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formation\USB2\◎教材\①_2_Excel_成績一覧表\"/>
    </mc:Choice>
  </mc:AlternateContent>
  <xr:revisionPtr revIDLastSave="0" documentId="13_ncr:1_{435A1BA2-25FA-445C-B230-AF0BB30E58A4}" xr6:coauthVersionLast="47" xr6:coauthVersionMax="47" xr10:uidLastSave="{00000000-0000-0000-0000-000000000000}"/>
  <bookViews>
    <workbookView xWindow="285" yWindow="270" windowWidth="16755" windowHeight="15390" xr2:uid="{00000000-000D-0000-FFFF-FFFF00000000}"/>
  </bookViews>
  <sheets>
    <sheet name="成績表" sheetId="32" r:id="rId1"/>
    <sheet name="1-1" sheetId="2" r:id="rId2"/>
    <sheet name="2-1" sheetId="14" r:id="rId3"/>
    <sheet name="2-2" sheetId="23" r:id="rId4"/>
    <sheet name="2-3" sheetId="34" r:id="rId5"/>
    <sheet name="2-4" sheetId="31" r:id="rId6"/>
    <sheet name="2-5" sheetId="36" r:id="rId7"/>
    <sheet name="3-1" sheetId="5" r:id="rId8"/>
    <sheet name="3-2" sheetId="35" r:id="rId9"/>
    <sheet name="3-3" sheetId="24" r:id="rId10"/>
    <sheet name="4-1" sheetId="21" r:id="rId11"/>
    <sheet name="4-2" sheetId="25" r:id="rId12"/>
    <sheet name="4-3" sheetId="9" r:id="rId13"/>
    <sheet name="4-4" sheetId="22" r:id="rId14"/>
    <sheet name="4-5" sheetId="10" r:id="rId15"/>
    <sheet name="5-1" sheetId="8" r:id="rId16"/>
    <sheet name="5-2" sheetId="26" r:id="rId17"/>
    <sheet name="5-3" sheetId="27" r:id="rId18"/>
    <sheet name="6-1" sheetId="28" r:id="rId19"/>
    <sheet name="6-2" sheetId="29" r:id="rId20"/>
    <sheet name="6-3" sheetId="33" r:id="rId21"/>
    <sheet name="6-4" sheetId="37" r:id="rId22"/>
    <sheet name="完成" sheetId="30" r:id="rId23"/>
  </sheets>
  <calcPr calcId="191029"/>
</workbook>
</file>

<file path=xl/calcChain.xml><?xml version="1.0" encoding="utf-8"?>
<calcChain xmlns="http://schemas.openxmlformats.org/spreadsheetml/2006/main">
  <c r="G12" i="33" l="1"/>
  <c r="G12" i="37" l="1"/>
  <c r="F5" i="31"/>
  <c r="F5" i="23" l="1"/>
  <c r="E12" i="37" l="1"/>
  <c r="D12" i="37"/>
  <c r="C12" i="37"/>
  <c r="E11" i="37"/>
  <c r="D11" i="37"/>
  <c r="C11" i="37"/>
  <c r="E10" i="37"/>
  <c r="D10" i="37"/>
  <c r="C10" i="37"/>
  <c r="F9" i="37"/>
  <c r="F8" i="37"/>
  <c r="F7" i="37"/>
  <c r="F6" i="37"/>
  <c r="F5" i="37"/>
  <c r="F12" i="37" l="1"/>
  <c r="F10" i="37"/>
  <c r="G9" i="37" s="1"/>
  <c r="F11" i="37"/>
  <c r="F9" i="36"/>
  <c r="F8" i="36"/>
  <c r="F7" i="36"/>
  <c r="F6" i="36"/>
  <c r="F5" i="36"/>
  <c r="G7" i="37" l="1"/>
  <c r="G6" i="37"/>
  <c r="G8" i="37"/>
  <c r="G5" i="37"/>
  <c r="C10" i="35"/>
  <c r="F9" i="35"/>
  <c r="F8" i="35"/>
  <c r="F7" i="35"/>
  <c r="F6" i="35"/>
  <c r="F5" i="35"/>
  <c r="F9" i="34"/>
  <c r="F8" i="34"/>
  <c r="F7" i="34"/>
  <c r="F6" i="34"/>
  <c r="F5" i="34"/>
  <c r="E12" i="33"/>
  <c r="D12" i="33"/>
  <c r="C12" i="33"/>
  <c r="E11" i="33"/>
  <c r="D11" i="33"/>
  <c r="C11" i="33"/>
  <c r="E10" i="33"/>
  <c r="D10" i="33"/>
  <c r="C10" i="33"/>
  <c r="F9" i="33"/>
  <c r="F8" i="33"/>
  <c r="F7" i="33"/>
  <c r="F6" i="33"/>
  <c r="F5" i="33"/>
  <c r="F10" i="33" s="1"/>
  <c r="F5" i="30"/>
  <c r="F6" i="30"/>
  <c r="F7" i="30"/>
  <c r="F8" i="30"/>
  <c r="F9" i="30"/>
  <c r="C10" i="30"/>
  <c r="D10" i="30"/>
  <c r="E10" i="30"/>
  <c r="C11" i="30"/>
  <c r="D11" i="30"/>
  <c r="E11" i="30"/>
  <c r="C12" i="30"/>
  <c r="D12" i="30"/>
  <c r="E12" i="30"/>
  <c r="F5" i="29"/>
  <c r="F6" i="29"/>
  <c r="F7" i="29"/>
  <c r="F8" i="29"/>
  <c r="F9" i="29"/>
  <c r="C10" i="29"/>
  <c r="D10" i="29"/>
  <c r="E10" i="29"/>
  <c r="C11" i="29"/>
  <c r="D11" i="29"/>
  <c r="E11" i="29"/>
  <c r="C12" i="29"/>
  <c r="D12" i="29"/>
  <c r="E12" i="29"/>
  <c r="F5" i="28"/>
  <c r="F6" i="28"/>
  <c r="F7" i="28"/>
  <c r="F8" i="28"/>
  <c r="F9" i="28"/>
  <c r="C10" i="28"/>
  <c r="D10" i="28"/>
  <c r="E10" i="28"/>
  <c r="C11" i="28"/>
  <c r="D11" i="28"/>
  <c r="E11" i="28"/>
  <c r="C12" i="28"/>
  <c r="D12" i="28"/>
  <c r="E12" i="28"/>
  <c r="D11" i="27"/>
  <c r="E11" i="27"/>
  <c r="D12" i="27"/>
  <c r="E12" i="27"/>
  <c r="F5" i="27"/>
  <c r="F6" i="27"/>
  <c r="F7" i="27"/>
  <c r="F8" i="27"/>
  <c r="F9" i="27"/>
  <c r="C10" i="27"/>
  <c r="D10" i="27"/>
  <c r="E10" i="27"/>
  <c r="C11" i="27"/>
  <c r="C12" i="27"/>
  <c r="C10" i="8"/>
  <c r="D10" i="8"/>
  <c r="E10" i="8"/>
  <c r="F5" i="8"/>
  <c r="F6" i="8"/>
  <c r="F7" i="8"/>
  <c r="F8" i="8"/>
  <c r="F9" i="8"/>
  <c r="D10" i="26"/>
  <c r="E10" i="26"/>
  <c r="F5" i="26"/>
  <c r="F6" i="26"/>
  <c r="F7" i="26"/>
  <c r="F8" i="26"/>
  <c r="F9" i="26"/>
  <c r="C10" i="26"/>
  <c r="C11" i="26"/>
  <c r="C12" i="26"/>
  <c r="F5" i="25"/>
  <c r="F6" i="25"/>
  <c r="F7" i="25"/>
  <c r="F8" i="25"/>
  <c r="F9" i="25"/>
  <c r="C10" i="25"/>
  <c r="D10" i="25"/>
  <c r="E10" i="25"/>
  <c r="F5" i="24"/>
  <c r="F6" i="24"/>
  <c r="F7" i="24"/>
  <c r="F8" i="24"/>
  <c r="F9" i="24"/>
  <c r="C10" i="24"/>
  <c r="D10" i="24"/>
  <c r="E10" i="24"/>
  <c r="F5" i="22"/>
  <c r="F6" i="22"/>
  <c r="F7" i="22"/>
  <c r="F8" i="22"/>
  <c r="F9" i="22"/>
  <c r="C10" i="22"/>
  <c r="D10" i="22"/>
  <c r="E10" i="22"/>
  <c r="F5" i="21"/>
  <c r="F6" i="21"/>
  <c r="F7" i="21"/>
  <c r="F8" i="21"/>
  <c r="F9" i="21"/>
  <c r="C10" i="21"/>
  <c r="D10" i="21"/>
  <c r="E10" i="21"/>
  <c r="F5" i="5"/>
  <c r="F5" i="9"/>
  <c r="F6" i="9"/>
  <c r="G6" i="9" s="1"/>
  <c r="F7" i="9"/>
  <c r="F8" i="9"/>
  <c r="G8" i="9" s="1"/>
  <c r="F9" i="9"/>
  <c r="G9" i="9" s="1"/>
  <c r="F6" i="10"/>
  <c r="F5" i="10"/>
  <c r="F7" i="10"/>
  <c r="F8" i="10"/>
  <c r="F9" i="10"/>
  <c r="C10" i="10"/>
  <c r="D10" i="10"/>
  <c r="E10" i="10"/>
  <c r="C10" i="9"/>
  <c r="D10" i="9"/>
  <c r="E10" i="9"/>
  <c r="F8" i="5"/>
  <c r="F6" i="5"/>
  <c r="F7" i="5"/>
  <c r="F9" i="5"/>
  <c r="F10" i="30" l="1"/>
  <c r="G6" i="30" s="1"/>
  <c r="G12" i="30"/>
  <c r="G12" i="29"/>
  <c r="F10" i="8"/>
  <c r="G5" i="8" s="1"/>
  <c r="G9" i="33"/>
  <c r="G6" i="33"/>
  <c r="G7" i="33"/>
  <c r="G8" i="33"/>
  <c r="F10" i="26"/>
  <c r="G7" i="26" s="1"/>
  <c r="F11" i="27"/>
  <c r="F10" i="10"/>
  <c r="G6" i="10" s="1"/>
  <c r="F11" i="28"/>
  <c r="F11" i="33"/>
  <c r="F10" i="21"/>
  <c r="F12" i="28"/>
  <c r="F10" i="9"/>
  <c r="G5" i="9" s="1"/>
  <c r="G7" i="9"/>
  <c r="F10" i="22"/>
  <c r="G5" i="22" s="1"/>
  <c r="F10" i="25"/>
  <c r="G5" i="25" s="1"/>
  <c r="F11" i="29"/>
  <c r="F12" i="33"/>
  <c r="F10" i="24"/>
  <c r="F12" i="27"/>
  <c r="F11" i="30"/>
  <c r="F12" i="30"/>
  <c r="G5" i="33"/>
  <c r="F10" i="27"/>
  <c r="F10" i="28"/>
  <c r="G9" i="28" s="1"/>
  <c r="F12" i="29"/>
  <c r="F10" i="29"/>
  <c r="G5" i="29" s="1"/>
  <c r="G7" i="30" l="1"/>
  <c r="G5" i="30"/>
  <c r="G9" i="30"/>
  <c r="G8" i="30"/>
  <c r="G9" i="26"/>
  <c r="G5" i="26"/>
  <c r="G6" i="26"/>
  <c r="G7" i="8"/>
  <c r="G9" i="8"/>
  <c r="G8" i="8"/>
  <c r="G6" i="8"/>
  <c r="G9" i="10"/>
  <c r="G5" i="10"/>
  <c r="G7" i="10"/>
  <c r="G8" i="28"/>
  <c r="G8" i="10"/>
  <c r="G8" i="26"/>
  <c r="G7" i="28"/>
  <c r="G7" i="29"/>
  <c r="G9" i="29"/>
  <c r="G6" i="28"/>
  <c r="G5" i="28"/>
  <c r="G8" i="29"/>
  <c r="G5" i="27"/>
  <c r="G6" i="27"/>
  <c r="G7" i="27"/>
  <c r="G8" i="27"/>
  <c r="G9" i="27"/>
  <c r="G6" i="29"/>
</calcChain>
</file>

<file path=xl/sharedStrings.xml><?xml version="1.0" encoding="utf-8"?>
<sst xmlns="http://schemas.openxmlformats.org/spreadsheetml/2006/main" count="301" uniqueCount="17">
  <si>
    <t>合計</t>
    <rPh sb="0" eb="2">
      <t>ゴウケイ</t>
    </rPh>
    <phoneticPr fontId="2"/>
  </si>
  <si>
    <t>名前</t>
    <rPh sb="0" eb="2">
      <t>ナマエ</t>
    </rPh>
    <phoneticPr fontId="2"/>
  </si>
  <si>
    <t>英語</t>
    <rPh sb="0" eb="2">
      <t>エイゴ</t>
    </rPh>
    <phoneticPr fontId="2"/>
  </si>
  <si>
    <t>数学</t>
    <rPh sb="0" eb="2">
      <t>スウガク</t>
    </rPh>
    <phoneticPr fontId="2"/>
  </si>
  <si>
    <t>国語</t>
    <rPh sb="0" eb="2">
      <t>コクゴ</t>
    </rPh>
    <phoneticPr fontId="2"/>
  </si>
  <si>
    <t>平均</t>
    <rPh sb="0" eb="2">
      <t>ヘイキン</t>
    </rPh>
    <phoneticPr fontId="2"/>
  </si>
  <si>
    <t>平均との差</t>
    <rPh sb="0" eb="2">
      <t>ヘイキン</t>
    </rPh>
    <rPh sb="4" eb="5">
      <t>サ</t>
    </rPh>
    <phoneticPr fontId="2"/>
  </si>
  <si>
    <t>最大値</t>
    <rPh sb="0" eb="3">
      <t>サイダイチ</t>
    </rPh>
    <phoneticPr fontId="2"/>
  </si>
  <si>
    <t>最小値</t>
    <rPh sb="0" eb="3">
      <t>サイショウチ</t>
    </rPh>
    <phoneticPr fontId="2"/>
  </si>
  <si>
    <t>受験者数</t>
    <rPh sb="0" eb="3">
      <t>ジュケンシャ</t>
    </rPh>
    <rPh sb="3" eb="4">
      <t>スウ</t>
    </rPh>
    <phoneticPr fontId="2"/>
  </si>
  <si>
    <t>成績一覧表</t>
    <rPh sb="0" eb="2">
      <t>セイセキ</t>
    </rPh>
    <rPh sb="2" eb="4">
      <t>イチラン</t>
    </rPh>
    <rPh sb="4" eb="5">
      <t>ヒョウ</t>
    </rPh>
    <phoneticPr fontId="2"/>
  </si>
  <si>
    <t>大津 延敬</t>
  </si>
  <si>
    <t>岡崎 康宏</t>
  </si>
  <si>
    <t>佐藤 美枝</t>
  </si>
  <si>
    <t>土山 光雅</t>
  </si>
  <si>
    <t>日坂 小夜</t>
  </si>
  <si>
    <t>大津 延敬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</si>
</sst>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337471</xdr:colOff>
      <xdr:row>1</xdr:row>
      <xdr:rowOff>77459</xdr:rowOff>
    </xdr:from>
    <xdr:to>
      <xdr:col>4</xdr:col>
      <xdr:colOff>452155</xdr:colOff>
      <xdr:row>3</xdr:row>
      <xdr:rowOff>81064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980577" y="243190"/>
          <a:ext cx="2134075" cy="347675"/>
        </a:xfrm>
        <a:prstGeom prst="wedgeRoundRectCallout">
          <a:avLst>
            <a:gd name="adj1" fmla="val -47802"/>
            <a:gd name="adj2" fmla="val -1144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B列の幅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を名前が見やすくなるように変更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列と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列の間の線をダブルクリックするとＮＧ</a:t>
          </a:r>
        </a:p>
      </xdr:txBody>
    </xdr:sp>
    <xdr:clientData/>
  </xdr:twoCellAnchor>
  <xdr:twoCellAnchor editAs="oneCell">
    <xdr:from>
      <xdr:col>0</xdr:col>
      <xdr:colOff>19048</xdr:colOff>
      <xdr:row>2</xdr:row>
      <xdr:rowOff>38100</xdr:rowOff>
    </xdr:from>
    <xdr:to>
      <xdr:col>0</xdr:col>
      <xdr:colOff>609599</xdr:colOff>
      <xdr:row>4</xdr:row>
      <xdr:rowOff>152400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rrowheads="1"/>
        </xdr:cNvSpPr>
      </xdr:nvSpPr>
      <xdr:spPr bwMode="auto">
        <a:xfrm rot="10800000">
          <a:off x="19048" y="390525"/>
          <a:ext cx="590551" cy="457200"/>
        </a:xfrm>
        <a:prstGeom prst="wedgeRoundRectCallout">
          <a:avLst>
            <a:gd name="adj1" fmla="val -57250"/>
            <a:gd name="adj2" fmla="val 687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タイトル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12ポイント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太字</a:t>
          </a:r>
        </a:p>
      </xdr:txBody>
    </xdr:sp>
    <xdr:clientData/>
  </xdr:twoCellAnchor>
  <xdr:twoCellAnchor editAs="oneCell">
    <xdr:from>
      <xdr:col>5</xdr:col>
      <xdr:colOff>533399</xdr:colOff>
      <xdr:row>2</xdr:row>
      <xdr:rowOff>133349</xdr:rowOff>
    </xdr:from>
    <xdr:to>
      <xdr:col>7</xdr:col>
      <xdr:colOff>276223</xdr:colOff>
      <xdr:row>3</xdr:row>
      <xdr:rowOff>161924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>
          <a:spLocks noChangeArrowheads="1"/>
        </xdr:cNvSpPr>
      </xdr:nvSpPr>
      <xdr:spPr bwMode="auto">
        <a:xfrm>
          <a:off x="4057649" y="485774"/>
          <a:ext cx="1114425" cy="200025"/>
        </a:xfrm>
        <a:prstGeom prst="wedgeRoundRectCallout">
          <a:avLst>
            <a:gd name="adj1" fmla="val -84695"/>
            <a:gd name="adj2" fmla="val 1818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表の見出し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中央揃え</a:t>
          </a:r>
        </a:p>
      </xdr:txBody>
    </xdr:sp>
    <xdr:clientData/>
  </xdr:twoCellAnchor>
  <xdr:oneCellAnchor>
    <xdr:from>
      <xdr:col>5</xdr:col>
      <xdr:colOff>117091</xdr:colOff>
      <xdr:row>6</xdr:row>
      <xdr:rowOff>122497</xdr:rowOff>
    </xdr:from>
    <xdr:ext cx="1293419" cy="351891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3962216-C66F-40F0-B5BB-54B057A6D93F}"/>
            </a:ext>
          </a:extLst>
        </xdr:cNvPr>
        <xdr:cNvSpPr txBox="1">
          <a:spLocks noChangeArrowheads="1"/>
        </xdr:cNvSpPr>
      </xdr:nvSpPr>
      <xdr:spPr bwMode="auto">
        <a:xfrm>
          <a:off x="3426297" y="1129490"/>
          <a:ext cx="1293419" cy="35189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レイアウトの変更をして見やすくする</a:t>
          </a:r>
          <a:endParaRPr lang="ja-JP" altLang="ja-JP" sz="1100">
            <a:effectLst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250522</xdr:colOff>
      <xdr:row>2</xdr:row>
      <xdr:rowOff>144991</xdr:rowOff>
    </xdr:from>
    <xdr:ext cx="1333442" cy="54361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849132" y="488496"/>
          <a:ext cx="1333442" cy="54361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ja-JP" sz="1050" b="0" i="0" baseline="0">
              <a:effectLst/>
              <a:latin typeface="+mn-lt"/>
              <a:ea typeface="+mn-ea"/>
              <a:cs typeface="+mn-cs"/>
            </a:rPr>
            <a:t>それぞれの合計</a:t>
          </a:r>
          <a:r>
            <a:rPr lang="ja-JP" altLang="en-US" sz="1050" b="0" i="0" baseline="0">
              <a:effectLst/>
              <a:latin typeface="+mn-lt"/>
              <a:ea typeface="+mn-ea"/>
              <a:cs typeface="+mn-cs"/>
            </a:rPr>
            <a:t>と</a:t>
          </a:r>
          <a:endParaRPr lang="en-US" altLang="ja-JP" sz="1050" b="0" i="0" baseline="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三教科の合計の平均と</a:t>
          </a:r>
          <a:endParaRPr lang="en-US" altLang="ja-JP" sz="105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の差を求める</a:t>
          </a:r>
          <a:endParaRPr lang="en-US" altLang="ja-JP" sz="105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64847</xdr:colOff>
      <xdr:row>5</xdr:row>
      <xdr:rowOff>65657</xdr:rowOff>
    </xdr:from>
    <xdr:ext cx="1312100" cy="428589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4665812" y="903411"/>
          <a:ext cx="1312100" cy="428589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に引き算の式を入力して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151816</xdr:colOff>
      <xdr:row>2</xdr:row>
      <xdr:rowOff>90505</xdr:rowOff>
    </xdr:from>
    <xdr:to>
      <xdr:col>8</xdr:col>
      <xdr:colOff>570079</xdr:colOff>
      <xdr:row>4</xdr:row>
      <xdr:rowOff>51784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01C7183-B6C1-4B05-A8D8-9386D7998181}"/>
            </a:ext>
          </a:extLst>
        </xdr:cNvPr>
        <xdr:cNvSpPr/>
      </xdr:nvSpPr>
      <xdr:spPr>
        <a:xfrm>
          <a:off x="4741333" y="435011"/>
          <a:ext cx="1060562" cy="294106"/>
        </a:xfrm>
        <a:prstGeom prst="wedgeRectCallout">
          <a:avLst>
            <a:gd name="adj1" fmla="val -65287"/>
            <a:gd name="adj2" fmla="val 4639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=F5-F10</a:t>
          </a:r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352425</xdr:colOff>
      <xdr:row>2</xdr:row>
      <xdr:rowOff>133350</xdr:rowOff>
    </xdr:from>
    <xdr:ext cx="1685925" cy="385234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5248275" y="485775"/>
          <a:ext cx="1685925" cy="38523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そのまま下にオートフィルするのは間違い</a:t>
          </a:r>
        </a:p>
      </xdr:txBody>
    </xdr:sp>
    <xdr:clientData/>
  </xdr:oneCellAnchor>
  <xdr:twoCellAnchor>
    <xdr:from>
      <xdr:col>7</xdr:col>
      <xdr:colOff>5427</xdr:colOff>
      <xdr:row>5</xdr:row>
      <xdr:rowOff>11127</xdr:rowOff>
    </xdr:from>
    <xdr:to>
      <xdr:col>7</xdr:col>
      <xdr:colOff>9916</xdr:colOff>
      <xdr:row>8</xdr:row>
      <xdr:rowOff>149549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flipH="1">
          <a:off x="4604584" y="846611"/>
          <a:ext cx="4489" cy="6320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417495</xdr:colOff>
      <xdr:row>5</xdr:row>
      <xdr:rowOff>122621</xdr:rowOff>
    </xdr:from>
    <xdr:to>
      <xdr:col>9</xdr:col>
      <xdr:colOff>193459</xdr:colOff>
      <xdr:row>10</xdr:row>
      <xdr:rowOff>93425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E6FE05E-207B-444B-987B-5FAA74F64682}"/>
            </a:ext>
          </a:extLst>
        </xdr:cNvPr>
        <xdr:cNvSpPr/>
      </xdr:nvSpPr>
      <xdr:spPr>
        <a:xfrm>
          <a:off x="5007012" y="966368"/>
          <a:ext cx="1060562" cy="802873"/>
        </a:xfrm>
        <a:prstGeom prst="wedgeRectCallout">
          <a:avLst>
            <a:gd name="adj1" fmla="val -74096"/>
            <a:gd name="adj2" fmla="val -3206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=F6-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F11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=F7-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F12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=F8-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F13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=F9-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F14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483492</xdr:colOff>
      <xdr:row>11</xdr:row>
      <xdr:rowOff>5225</xdr:rowOff>
    </xdr:from>
    <xdr:to>
      <xdr:col>10</xdr:col>
      <xdr:colOff>61575</xdr:colOff>
      <xdr:row>13</xdr:row>
      <xdr:rowOff>153737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919AB9-923C-44C5-B368-448E1984771F}"/>
            </a:ext>
          </a:extLst>
        </xdr:cNvPr>
        <xdr:cNvSpPr/>
      </xdr:nvSpPr>
      <xdr:spPr>
        <a:xfrm>
          <a:off x="5076659" y="1837104"/>
          <a:ext cx="1506174" cy="479482"/>
        </a:xfrm>
        <a:prstGeom prst="wedgeRectCallout">
          <a:avLst>
            <a:gd name="adj1" fmla="val -23213"/>
            <a:gd name="adj2" fmla="val -7771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平均の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F10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で引けていない</a:t>
          </a:r>
          <a:endParaRPr kumimoji="1" lang="ja-JP" altLang="en-US" sz="1100"/>
        </a:p>
      </xdr:txBody>
    </xdr:sp>
    <xdr:clientData/>
  </xdr:twoCellAnchor>
  <xdr:twoCellAnchor>
    <xdr:from>
      <xdr:col>6</xdr:col>
      <xdr:colOff>627812</xdr:colOff>
      <xdr:row>4</xdr:row>
      <xdr:rowOff>151762</xdr:rowOff>
    </xdr:from>
    <xdr:to>
      <xdr:col>7</xdr:col>
      <xdr:colOff>30252</xdr:colOff>
      <xdr:row>5</xdr:row>
      <xdr:rowOff>33603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0BE43D5-87A4-4B0C-AA87-0769B2E15322}"/>
            </a:ext>
          </a:extLst>
        </xdr:cNvPr>
        <xdr:cNvSpPr/>
      </xdr:nvSpPr>
      <xdr:spPr>
        <a:xfrm>
          <a:off x="4583183" y="822705"/>
          <a:ext cx="46226" cy="46382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219073</xdr:colOff>
      <xdr:row>0</xdr:row>
      <xdr:rowOff>164877</xdr:rowOff>
    </xdr:from>
    <xdr:ext cx="2833383" cy="590550"/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D00-000001140000}"/>
            </a:ext>
          </a:extLst>
        </xdr:cNvPr>
        <xdr:cNvSpPr txBox="1">
          <a:spLocks noChangeArrowheads="1"/>
        </xdr:cNvSpPr>
      </xdr:nvSpPr>
      <xdr:spPr bwMode="auto">
        <a:xfrm>
          <a:off x="4820038" y="164877"/>
          <a:ext cx="2833383" cy="5905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そこで、セル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を絶対参照にした式を作る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（式の中のセル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の文字をドラッグして選択し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キーボードの上の方にある「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キー」を押す）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201908</xdr:colOff>
      <xdr:row>5</xdr:row>
      <xdr:rowOff>97037</xdr:rowOff>
    </xdr:from>
    <xdr:to>
      <xdr:col>8</xdr:col>
      <xdr:colOff>620171</xdr:colOff>
      <xdr:row>7</xdr:row>
      <xdr:rowOff>88279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898F29B-ED0C-4780-9990-99FEC1222F9B}"/>
            </a:ext>
          </a:extLst>
        </xdr:cNvPr>
        <xdr:cNvSpPr/>
      </xdr:nvSpPr>
      <xdr:spPr>
        <a:xfrm>
          <a:off x="4802873" y="934791"/>
          <a:ext cx="1062175" cy="320997"/>
        </a:xfrm>
        <a:prstGeom prst="wedgeRectCallout">
          <a:avLst>
            <a:gd name="adj1" fmla="val -68183"/>
            <a:gd name="adj2" fmla="val -10322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=F5-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$F$10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360101</xdr:colOff>
      <xdr:row>8</xdr:row>
      <xdr:rowOff>61388</xdr:rowOff>
    </xdr:from>
    <xdr:to>
      <xdr:col>10</xdr:col>
      <xdr:colOff>331982</xdr:colOff>
      <xdr:row>11</xdr:row>
      <xdr:rowOff>95808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3A1D846-61CF-4C5D-A6EE-34DD116CDBE8}"/>
            </a:ext>
          </a:extLst>
        </xdr:cNvPr>
        <xdr:cNvSpPr/>
      </xdr:nvSpPr>
      <xdr:spPr>
        <a:xfrm>
          <a:off x="4961066" y="1393774"/>
          <a:ext cx="1903618" cy="529051"/>
        </a:xfrm>
        <a:prstGeom prst="wedgeRectCallout">
          <a:avLst>
            <a:gd name="adj1" fmla="val -26987"/>
            <a:gd name="adj2" fmla="val -9008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列と行の前に絶対記号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$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が表示される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334408</xdr:colOff>
      <xdr:row>1</xdr:row>
      <xdr:rowOff>30071</xdr:rowOff>
    </xdr:from>
    <xdr:ext cx="2025811" cy="568617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4935373" y="194948"/>
          <a:ext cx="2025811" cy="568617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５を下にオートフィルする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と式の中の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の番地が変わらず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正しい式が入力されていく</a:t>
          </a:r>
        </a:p>
      </xdr:txBody>
    </xdr:sp>
    <xdr:clientData/>
  </xdr:oneCellAnchor>
  <xdr:twoCellAnchor>
    <xdr:from>
      <xdr:col>7</xdr:col>
      <xdr:colOff>439127</xdr:colOff>
      <xdr:row>6</xdr:row>
      <xdr:rowOff>18073</xdr:rowOff>
    </xdr:from>
    <xdr:to>
      <xdr:col>8</xdr:col>
      <xdr:colOff>592667</xdr:colOff>
      <xdr:row>10</xdr:row>
      <xdr:rowOff>156638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CD3DCB0-A329-4904-AFFA-5DE0CE8113D9}"/>
            </a:ext>
          </a:extLst>
        </xdr:cNvPr>
        <xdr:cNvSpPr/>
      </xdr:nvSpPr>
      <xdr:spPr>
        <a:xfrm>
          <a:off x="5043691" y="1027560"/>
          <a:ext cx="798309" cy="802873"/>
        </a:xfrm>
        <a:prstGeom prst="wedgeRectCallout">
          <a:avLst>
            <a:gd name="adj1" fmla="val -74096"/>
            <a:gd name="adj2" fmla="val -3206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=F6-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F10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=F7-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F10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=F8-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F10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=F9-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F10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643159</xdr:colOff>
      <xdr:row>5</xdr:row>
      <xdr:rowOff>24242</xdr:rowOff>
    </xdr:from>
    <xdr:to>
      <xdr:col>7</xdr:col>
      <xdr:colOff>3736</xdr:colOff>
      <xdr:row>8</xdr:row>
      <xdr:rowOff>162664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ABE9A34-3F1B-428D-B9C1-CDB59D733A1A}"/>
            </a:ext>
          </a:extLst>
        </xdr:cNvPr>
        <xdr:cNvCxnSpPr/>
      </xdr:nvCxnSpPr>
      <xdr:spPr>
        <a:xfrm flipH="1">
          <a:off x="4600212" y="861996"/>
          <a:ext cx="4489" cy="63305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628316</xdr:colOff>
      <xdr:row>4</xdr:row>
      <xdr:rowOff>158193</xdr:rowOff>
    </xdr:from>
    <xdr:to>
      <xdr:col>7</xdr:col>
      <xdr:colOff>30756</xdr:colOff>
      <xdr:row>5</xdr:row>
      <xdr:rowOff>40034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EF3DB95-C1F2-455F-9355-0921E8C851D5}"/>
            </a:ext>
          </a:extLst>
        </xdr:cNvPr>
        <xdr:cNvSpPr/>
      </xdr:nvSpPr>
      <xdr:spPr>
        <a:xfrm>
          <a:off x="4585369" y="831070"/>
          <a:ext cx="46352" cy="46718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714375</xdr:colOff>
      <xdr:row>12</xdr:row>
      <xdr:rowOff>142875</xdr:rowOff>
    </xdr:from>
    <xdr:ext cx="1590675" cy="20185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400175" y="2209800"/>
          <a:ext cx="1590675" cy="2018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最小値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最大値を求める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65615</xdr:colOff>
      <xdr:row>12</xdr:row>
      <xdr:rowOff>70379</xdr:rowOff>
    </xdr:from>
    <xdr:ext cx="3562956" cy="752001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2090358" y="2058836"/>
          <a:ext cx="3562956" cy="752001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オート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SUM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ボタンのリストから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最大値，最小値を選択して，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MAX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関数を入れ，範囲を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に直し確定して、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MIN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関数を入れ，範囲を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に直し確定する</a:t>
          </a:r>
        </a:p>
      </xdr:txBody>
    </xdr:sp>
    <xdr:clientData/>
  </xdr:oneCellAnchor>
  <xdr:twoCellAnchor>
    <xdr:from>
      <xdr:col>1</xdr:col>
      <xdr:colOff>18521</xdr:colOff>
      <xdr:row>13</xdr:row>
      <xdr:rowOff>23812</xdr:rowOff>
    </xdr:from>
    <xdr:to>
      <xdr:col>2</xdr:col>
      <xdr:colOff>444500</xdr:colOff>
      <xdr:row>16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3AF3B34-173A-4789-9834-F4891CD7FC57}"/>
            </a:ext>
          </a:extLst>
        </xdr:cNvPr>
        <xdr:cNvSpPr/>
      </xdr:nvSpPr>
      <xdr:spPr>
        <a:xfrm>
          <a:off x="661459" y="2169583"/>
          <a:ext cx="1161520" cy="468313"/>
        </a:xfrm>
        <a:prstGeom prst="wedgeRectCallout">
          <a:avLst>
            <a:gd name="adj1" fmla="val 44660"/>
            <a:gd name="adj2" fmla="val -935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=MAX(C5:C9)</a:t>
          </a:r>
        </a:p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=MIN(C5:C9)</a:t>
          </a:r>
        </a:p>
        <a:p>
          <a:pPr rtl="0"/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781049</xdr:colOff>
      <xdr:row>13</xdr:row>
      <xdr:rowOff>133350</xdr:rowOff>
    </xdr:from>
    <xdr:ext cx="2009776" cy="385234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466849" y="2371725"/>
          <a:ext cx="2009776" cy="38523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C11,C12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の２つのセルを選択してまとめて右にオートフィルをする</a:t>
          </a:r>
        </a:p>
      </xdr:txBody>
    </xdr:sp>
    <xdr:clientData/>
  </xdr:oneCellAnchor>
  <xdr:twoCellAnchor>
    <xdr:from>
      <xdr:col>3</xdr:col>
      <xdr:colOff>37624</xdr:colOff>
      <xdr:row>12</xdr:row>
      <xdr:rowOff>0</xdr:rowOff>
    </xdr:from>
    <xdr:to>
      <xdr:col>5</xdr:col>
      <xdr:colOff>594005</xdr:colOff>
      <xdr:row>12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A58EF46-1EDC-4EE7-ACEE-DE3CD068254C}"/>
            </a:ext>
          </a:extLst>
        </xdr:cNvPr>
        <xdr:cNvCxnSpPr/>
      </xdr:nvCxnSpPr>
      <xdr:spPr>
        <a:xfrm>
          <a:off x="2060617" y="2001376"/>
          <a:ext cx="1842594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632298</xdr:colOff>
      <xdr:row>11</xdr:row>
      <xdr:rowOff>136907</xdr:rowOff>
    </xdr:from>
    <xdr:to>
      <xdr:col>3</xdr:col>
      <xdr:colOff>35543</xdr:colOff>
      <xdr:row>12</xdr:row>
      <xdr:rowOff>17895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F319FFC-2FCA-44F4-801C-535CA3CE30BA}"/>
            </a:ext>
          </a:extLst>
        </xdr:cNvPr>
        <xdr:cNvSpPr/>
      </xdr:nvSpPr>
      <xdr:spPr>
        <a:xfrm>
          <a:off x="2012184" y="1972553"/>
          <a:ext cx="46352" cy="46718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542145</xdr:colOff>
      <xdr:row>12</xdr:row>
      <xdr:rowOff>121208</xdr:rowOff>
    </xdr:from>
    <xdr:ext cx="1162050" cy="2286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3855286" y="2113103"/>
          <a:ext cx="1162050" cy="2286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受験者数を求める</a:t>
          </a:r>
          <a:endParaRPr lang="ja-JP" altLang="ja-JP">
            <a:effectLst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425752</xdr:colOff>
      <xdr:row>13</xdr:row>
      <xdr:rowOff>10109</xdr:rowOff>
    </xdr:from>
    <xdr:ext cx="2211010" cy="752001"/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1300-0000011C0000}"/>
            </a:ext>
          </a:extLst>
        </xdr:cNvPr>
        <xdr:cNvSpPr txBox="1">
          <a:spLocks noChangeArrowheads="1"/>
        </xdr:cNvSpPr>
      </xdr:nvSpPr>
      <xdr:spPr bwMode="auto">
        <a:xfrm>
          <a:off x="2450495" y="2163062"/>
          <a:ext cx="2211010" cy="752001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オート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SUM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ボタンのリストの数値の個数からCOUNT関数を入れ，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範囲を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F5-F9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にして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数値が入っているセルの数を数える</a:t>
          </a:r>
        </a:p>
      </xdr:txBody>
    </xdr:sp>
    <xdr:clientData/>
  </xdr:oneCellAnchor>
  <xdr:twoCellAnchor>
    <xdr:from>
      <xdr:col>7</xdr:col>
      <xdr:colOff>36286</xdr:colOff>
      <xdr:row>8</xdr:row>
      <xdr:rowOff>70152</xdr:rowOff>
    </xdr:from>
    <xdr:to>
      <xdr:col>8</xdr:col>
      <xdr:colOff>546706</xdr:colOff>
      <xdr:row>10</xdr:row>
      <xdr:rowOff>61239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EFC2911-7850-4194-B189-390308E3D4AE}"/>
            </a:ext>
          </a:extLst>
        </xdr:cNvPr>
        <xdr:cNvSpPr/>
      </xdr:nvSpPr>
      <xdr:spPr>
        <a:xfrm>
          <a:off x="4634896" y="1400628"/>
          <a:ext cx="1153886" cy="320078"/>
        </a:xfrm>
        <a:prstGeom prst="wedgeRectCallout">
          <a:avLst>
            <a:gd name="adj1" fmla="val -54445"/>
            <a:gd name="adj2" fmla="val 93275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=COUNT(F5:F9)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568475</xdr:colOff>
      <xdr:row>3</xdr:row>
      <xdr:rowOff>113695</xdr:rowOff>
    </xdr:from>
    <xdr:to>
      <xdr:col>6</xdr:col>
      <xdr:colOff>77408</xdr:colOff>
      <xdr:row>9</xdr:row>
      <xdr:rowOff>77410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B341645-A9DE-458E-9759-690C48746A27}"/>
            </a:ext>
          </a:extLst>
        </xdr:cNvPr>
        <xdr:cNvSpPr/>
      </xdr:nvSpPr>
      <xdr:spPr>
        <a:xfrm>
          <a:off x="3236685" y="621695"/>
          <a:ext cx="795866" cy="95068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102681</xdr:colOff>
      <xdr:row>4</xdr:row>
      <xdr:rowOff>9007</xdr:rowOff>
    </xdr:from>
    <xdr:ext cx="943943" cy="56861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C0592A-4744-4DC1-8785-41323EABDD19}"/>
            </a:ext>
          </a:extLst>
        </xdr:cNvPr>
        <xdr:cNvSpPr txBox="1">
          <a:spLocks noChangeArrowheads="1"/>
        </xdr:cNvSpPr>
      </xdr:nvSpPr>
      <xdr:spPr bwMode="auto">
        <a:xfrm>
          <a:off x="4054993" y="684539"/>
          <a:ext cx="943943" cy="56861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５人の３教科の合計得点を求める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466280</xdr:colOff>
      <xdr:row>13</xdr:row>
      <xdr:rowOff>3509</xdr:rowOff>
    </xdr:from>
    <xdr:ext cx="1701186" cy="78751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3134490" y="2156462"/>
          <a:ext cx="1701186" cy="787519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範囲を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としても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COUNT関数は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数値が入っているセル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しか数えないので０になる</a:t>
          </a:r>
        </a:p>
      </xdr:txBody>
    </xdr:sp>
    <xdr:clientData/>
  </xdr:oneCellAnchor>
  <xdr:twoCellAnchor>
    <xdr:from>
      <xdr:col>7</xdr:col>
      <xdr:colOff>69070</xdr:colOff>
      <xdr:row>8</xdr:row>
      <xdr:rowOff>60157</xdr:rowOff>
    </xdr:from>
    <xdr:to>
      <xdr:col>9</xdr:col>
      <xdr:colOff>46790</xdr:colOff>
      <xdr:row>10</xdr:row>
      <xdr:rowOff>51244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89DC0F7-01BF-4D85-B33A-0E01F1BC981A}"/>
            </a:ext>
          </a:extLst>
        </xdr:cNvPr>
        <xdr:cNvSpPr/>
      </xdr:nvSpPr>
      <xdr:spPr>
        <a:xfrm>
          <a:off x="4670035" y="1392543"/>
          <a:ext cx="1265544" cy="320842"/>
        </a:xfrm>
        <a:prstGeom prst="wedgeRectCallout">
          <a:avLst>
            <a:gd name="adj1" fmla="val -54445"/>
            <a:gd name="adj2" fmla="val 93275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=COUNT(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B5:B9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twoCellAnchor>
  <xdr:twoCellAnchor>
    <xdr:from>
      <xdr:col>0</xdr:col>
      <xdr:colOff>619277</xdr:colOff>
      <xdr:row>3</xdr:row>
      <xdr:rowOff>96762</xdr:rowOff>
    </xdr:from>
    <xdr:to>
      <xdr:col>2</xdr:col>
      <xdr:colOff>33867</xdr:colOff>
      <xdr:row>9</xdr:row>
      <xdr:rowOff>60477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41363DB-4B2A-4DB0-A632-8B9D0B57C761}"/>
            </a:ext>
          </a:extLst>
        </xdr:cNvPr>
        <xdr:cNvSpPr/>
      </xdr:nvSpPr>
      <xdr:spPr>
        <a:xfrm>
          <a:off x="619277" y="604762"/>
          <a:ext cx="795866" cy="95068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548719</xdr:colOff>
      <xdr:row>13</xdr:row>
      <xdr:rowOff>3508</xdr:rowOff>
    </xdr:from>
    <xdr:ext cx="2021900" cy="46215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2574035" y="2160280"/>
          <a:ext cx="2021900" cy="462159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文字が入っているセルも数えたい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ときは、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COUNTA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関数を使う。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102491</xdr:colOff>
      <xdr:row>8</xdr:row>
      <xdr:rowOff>86895</xdr:rowOff>
    </xdr:from>
    <xdr:to>
      <xdr:col>9</xdr:col>
      <xdr:colOff>80211</xdr:colOff>
      <xdr:row>10</xdr:row>
      <xdr:rowOff>77982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0815874-188D-4173-B2C6-B18027591FCF}"/>
            </a:ext>
          </a:extLst>
        </xdr:cNvPr>
        <xdr:cNvSpPr/>
      </xdr:nvSpPr>
      <xdr:spPr>
        <a:xfrm>
          <a:off x="4703456" y="1419281"/>
          <a:ext cx="1265544" cy="320842"/>
        </a:xfrm>
        <a:prstGeom prst="wedgeRectCallout">
          <a:avLst>
            <a:gd name="adj1" fmla="val -54445"/>
            <a:gd name="adj2" fmla="val 93275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(B5:B9)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152812</xdr:colOff>
      <xdr:row>2</xdr:row>
      <xdr:rowOff>152812</xdr:rowOff>
    </xdr:from>
    <xdr:to>
      <xdr:col>7</xdr:col>
      <xdr:colOff>569081</xdr:colOff>
      <xdr:row>4</xdr:row>
      <xdr:rowOff>116512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8B58B45-1403-46CD-B5F5-BE9536B38FB5}"/>
            </a:ext>
          </a:extLst>
        </xdr:cNvPr>
        <xdr:cNvSpPr/>
      </xdr:nvSpPr>
      <xdr:spPr>
        <a:xfrm>
          <a:off x="4111495" y="495609"/>
          <a:ext cx="1060562" cy="294106"/>
        </a:xfrm>
        <a:prstGeom prst="wedgeRectCallout">
          <a:avLst>
            <a:gd name="adj1" fmla="val -66597"/>
            <a:gd name="adj2" fmla="val 4172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C5+D5+E5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171398</xdr:colOff>
      <xdr:row>6</xdr:row>
      <xdr:rowOff>22715</xdr:rowOff>
    </xdr:from>
    <xdr:to>
      <xdr:col>8</xdr:col>
      <xdr:colOff>92928</xdr:colOff>
      <xdr:row>10</xdr:row>
      <xdr:rowOff>4129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30ABF4C-0D64-4BBB-BDFB-6CE864D5B88E}"/>
            </a:ext>
          </a:extLst>
        </xdr:cNvPr>
        <xdr:cNvSpPr/>
      </xdr:nvSpPr>
      <xdr:spPr>
        <a:xfrm>
          <a:off x="4130081" y="1026325"/>
          <a:ext cx="1210115" cy="6422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一番上の人の３教科の合計を足し算の式</a:t>
          </a:r>
          <a:r>
            <a:rPr lang="ja-JP" alt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出す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244316</xdr:colOff>
      <xdr:row>5</xdr:row>
      <xdr:rowOff>77738</xdr:rowOff>
    </xdr:from>
    <xdr:ext cx="1274836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199687" y="913222"/>
          <a:ext cx="1274836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F5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を下へオートフィル</a:t>
          </a:r>
        </a:p>
      </xdr:txBody>
    </xdr:sp>
    <xdr:clientData/>
  </xdr:oneCellAnchor>
  <xdr:twoCellAnchor>
    <xdr:from>
      <xdr:col>6</xdr:col>
      <xdr:colOff>8906</xdr:colOff>
      <xdr:row>5</xdr:row>
      <xdr:rowOff>6196</xdr:rowOff>
    </xdr:from>
    <xdr:to>
      <xdr:col>6</xdr:col>
      <xdr:colOff>8906</xdr:colOff>
      <xdr:row>8</xdr:row>
      <xdr:rowOff>140579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3967589" y="844602"/>
          <a:ext cx="0" cy="62999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626876</xdr:colOff>
      <xdr:row>4</xdr:row>
      <xdr:rowOff>148563</xdr:rowOff>
    </xdr:from>
    <xdr:to>
      <xdr:col>6</xdr:col>
      <xdr:colOff>28809</xdr:colOff>
      <xdr:row>5</xdr:row>
      <xdr:rowOff>29742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7AF9F3-8D93-4906-9FB1-FA93F27088DA}"/>
            </a:ext>
          </a:extLst>
        </xdr:cNvPr>
        <xdr:cNvSpPr/>
      </xdr:nvSpPr>
      <xdr:spPr>
        <a:xfrm>
          <a:off x="3941266" y="821766"/>
          <a:ext cx="46226" cy="46382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253900</xdr:colOff>
      <xdr:row>7</xdr:row>
      <xdr:rowOff>100102</xdr:rowOff>
    </xdr:from>
    <xdr:ext cx="1683811" cy="1144882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D2847DB-3F5B-4C37-B3BC-E0AAF506CCCA}"/>
            </a:ext>
          </a:extLst>
        </xdr:cNvPr>
        <xdr:cNvSpPr txBox="1">
          <a:spLocks noChangeArrowheads="1"/>
        </xdr:cNvSpPr>
      </xdr:nvSpPr>
      <xdr:spPr bwMode="auto">
        <a:xfrm>
          <a:off x="4204370" y="1270042"/>
          <a:ext cx="1683811" cy="114488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オートフィルとは、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セルをクリックするとセルの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右下に出てくる四角い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ハンドルをドラッグして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コピーをしたり、連番を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振ったりすること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253331</xdr:colOff>
      <xdr:row>1</xdr:row>
      <xdr:rowOff>105611</xdr:rowOff>
    </xdr:from>
    <xdr:ext cx="1304089" cy="385234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55DD970-986B-446B-82B2-CD69BB85746A}"/>
            </a:ext>
          </a:extLst>
        </xdr:cNvPr>
        <xdr:cNvSpPr txBox="1">
          <a:spLocks noChangeArrowheads="1"/>
        </xdr:cNvSpPr>
      </xdr:nvSpPr>
      <xdr:spPr bwMode="auto">
        <a:xfrm>
          <a:off x="4210384" y="270488"/>
          <a:ext cx="1304089" cy="38523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関数を使って合計を出す</a:t>
          </a:r>
        </a:p>
      </xdr:txBody>
    </xdr:sp>
    <xdr:clientData/>
  </xdr:oneCellAnchor>
  <xdr:twoCellAnchor>
    <xdr:from>
      <xdr:col>6</xdr:col>
      <xdr:colOff>229490</xdr:colOff>
      <xdr:row>4</xdr:row>
      <xdr:rowOff>73527</xdr:rowOff>
    </xdr:from>
    <xdr:to>
      <xdr:col>8</xdr:col>
      <xdr:colOff>2228</xdr:colOff>
      <xdr:row>6</xdr:row>
      <xdr:rowOff>37878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FE0F948-3943-41F2-9617-83E154BF0C7F}"/>
            </a:ext>
          </a:extLst>
        </xdr:cNvPr>
        <xdr:cNvSpPr/>
      </xdr:nvSpPr>
      <xdr:spPr>
        <a:xfrm>
          <a:off x="4186543" y="746404"/>
          <a:ext cx="1060562" cy="294106"/>
        </a:xfrm>
        <a:prstGeom prst="wedgeRectCallout">
          <a:avLst>
            <a:gd name="adj1" fmla="val -69235"/>
            <a:gd name="adj2" fmla="val -4090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=SUM(C5:E5)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226593</xdr:colOff>
      <xdr:row>7</xdr:row>
      <xdr:rowOff>65504</xdr:rowOff>
    </xdr:from>
    <xdr:ext cx="1673950" cy="568617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C98CE40-0A90-4A56-855D-5C252354D3EE}"/>
            </a:ext>
          </a:extLst>
        </xdr:cNvPr>
        <xdr:cNvSpPr txBox="1">
          <a:spLocks noChangeArrowheads="1"/>
        </xdr:cNvSpPr>
      </xdr:nvSpPr>
      <xdr:spPr bwMode="auto">
        <a:xfrm>
          <a:off x="4183646" y="1233013"/>
          <a:ext cx="1673950" cy="56861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成績一覧表１で使う関数は、ほとんど、オートＳＵＭボタンから入力できます。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266700</xdr:colOff>
      <xdr:row>5</xdr:row>
      <xdr:rowOff>95250</xdr:rowOff>
    </xdr:from>
    <xdr:ext cx="723788" cy="20185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476750" y="962025"/>
          <a:ext cx="723788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オートフィル</a:t>
          </a:r>
        </a:p>
      </xdr:txBody>
    </xdr:sp>
    <xdr:clientData/>
  </xdr:oneCellAnchor>
  <xdr:twoCellAnchor>
    <xdr:from>
      <xdr:col>5</xdr:col>
      <xdr:colOff>642878</xdr:colOff>
      <xdr:row>5</xdr:row>
      <xdr:rowOff>19496</xdr:rowOff>
    </xdr:from>
    <xdr:to>
      <xdr:col>6</xdr:col>
      <xdr:colOff>5491</xdr:colOff>
      <xdr:row>8</xdr:row>
      <xdr:rowOff>113075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97B09A-17C3-4392-BA43-9B16B91AFA40}"/>
            </a:ext>
          </a:extLst>
        </xdr:cNvPr>
        <xdr:cNvCxnSpPr/>
      </xdr:nvCxnSpPr>
      <xdr:spPr>
        <a:xfrm flipH="1">
          <a:off x="3955461" y="857091"/>
          <a:ext cx="6685" cy="58797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624416</xdr:colOff>
      <xdr:row>4</xdr:row>
      <xdr:rowOff>142196</xdr:rowOff>
    </xdr:from>
    <xdr:to>
      <xdr:col>6</xdr:col>
      <xdr:colOff>26570</xdr:colOff>
      <xdr:row>5</xdr:row>
      <xdr:rowOff>23703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118134-0165-4D04-AA14-54058DE1BE17}"/>
            </a:ext>
          </a:extLst>
        </xdr:cNvPr>
        <xdr:cNvSpPr/>
      </xdr:nvSpPr>
      <xdr:spPr>
        <a:xfrm>
          <a:off x="3936999" y="814994"/>
          <a:ext cx="46226" cy="46304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11</xdr:row>
      <xdr:rowOff>104775</xdr:rowOff>
    </xdr:from>
    <xdr:ext cx="822405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819150" y="2000250"/>
          <a:ext cx="822405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平均を求める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139420</xdr:colOff>
      <xdr:row>10</xdr:row>
      <xdr:rowOff>164709</xdr:rowOff>
    </xdr:from>
    <xdr:ext cx="1984083" cy="935384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783332" y="1826850"/>
          <a:ext cx="1984083" cy="93538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C10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を選択して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オート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SUM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ボタンのリストを出し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平均を選択して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=AVERAGE(C5:C9)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と式ができたら，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Enter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を押す。</a:t>
          </a:r>
          <a:endParaRPr lang="en-US" altLang="ja-JP" sz="11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11</xdr:row>
      <xdr:rowOff>76198</xdr:rowOff>
    </xdr:from>
    <xdr:ext cx="1419225" cy="20955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057275" y="1971673"/>
          <a:ext cx="1419225" cy="20955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C10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を右にオートフィル</a:t>
          </a:r>
        </a:p>
      </xdr:txBody>
    </xdr:sp>
    <xdr:clientData/>
  </xdr:oneCellAnchor>
  <xdr:twoCellAnchor>
    <xdr:from>
      <xdr:col>3</xdr:col>
      <xdr:colOff>16043</xdr:colOff>
      <xdr:row>10</xdr:row>
      <xdr:rowOff>1893</xdr:rowOff>
    </xdr:from>
    <xdr:to>
      <xdr:col>5</xdr:col>
      <xdr:colOff>478980</xdr:colOff>
      <xdr:row>10</xdr:row>
      <xdr:rowOff>1893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2041359" y="1664034"/>
          <a:ext cx="1750762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624840</xdr:colOff>
      <xdr:row>9</xdr:row>
      <xdr:rowOff>147321</xdr:rowOff>
    </xdr:from>
    <xdr:to>
      <xdr:col>3</xdr:col>
      <xdr:colOff>27600</xdr:colOff>
      <xdr:row>10</xdr:row>
      <xdr:rowOff>27756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4640686-5257-4952-A1B7-1FF0B90E17EF}"/>
            </a:ext>
          </a:extLst>
        </xdr:cNvPr>
        <xdr:cNvSpPr/>
      </xdr:nvSpPr>
      <xdr:spPr>
        <a:xfrm>
          <a:off x="2004907" y="1652694"/>
          <a:ext cx="46226" cy="46382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tabSelected="1" zoomScale="235" zoomScaleNormal="235" workbookViewId="0"/>
  </sheetViews>
  <sheetFormatPr defaultRowHeight="13.5" x14ac:dyDescent="0.15"/>
  <cols>
    <col min="2" max="2" width="9.5" customWidth="1"/>
  </cols>
  <sheetData>
    <row r="2" spans="2:5" x14ac:dyDescent="0.15">
      <c r="B2" s="8" t="s">
        <v>10</v>
      </c>
    </row>
    <row r="4" spans="2:5" x14ac:dyDescent="0.15">
      <c r="B4" s="9" t="s">
        <v>1</v>
      </c>
      <c r="C4" s="9" t="s">
        <v>4</v>
      </c>
      <c r="D4" s="9" t="s">
        <v>3</v>
      </c>
      <c r="E4" s="9" t="s">
        <v>2</v>
      </c>
    </row>
    <row r="5" spans="2:5" x14ac:dyDescent="0.15">
      <c r="B5" s="1" t="s">
        <v>16</v>
      </c>
      <c r="C5" s="1">
        <v>75</v>
      </c>
      <c r="D5" s="1">
        <v>80</v>
      </c>
      <c r="E5" s="1">
        <v>80</v>
      </c>
    </row>
    <row r="6" spans="2:5" x14ac:dyDescent="0.15">
      <c r="B6" s="1" t="s">
        <v>12</v>
      </c>
      <c r="C6" s="1">
        <v>60</v>
      </c>
      <c r="D6" s="1">
        <v>70</v>
      </c>
      <c r="E6" s="1">
        <v>10</v>
      </c>
    </row>
    <row r="7" spans="2:5" x14ac:dyDescent="0.15">
      <c r="B7" s="1" t="s">
        <v>13</v>
      </c>
      <c r="C7" s="1">
        <v>70</v>
      </c>
      <c r="D7" s="1">
        <v>60</v>
      </c>
      <c r="E7" s="1">
        <v>85</v>
      </c>
    </row>
    <row r="8" spans="2:5" x14ac:dyDescent="0.15">
      <c r="B8" s="1" t="s">
        <v>14</v>
      </c>
      <c r="C8" s="1">
        <v>65</v>
      </c>
      <c r="D8" s="1">
        <v>50</v>
      </c>
      <c r="E8" s="1">
        <v>85</v>
      </c>
    </row>
    <row r="9" spans="2:5" x14ac:dyDescent="0.15">
      <c r="B9" s="1" t="s">
        <v>15</v>
      </c>
      <c r="C9" s="1">
        <v>80</v>
      </c>
      <c r="D9" s="1">
        <v>90</v>
      </c>
      <c r="E9" s="1">
        <v>90</v>
      </c>
    </row>
  </sheetData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4"/>
  <sheetViews>
    <sheetView zoomScale="240" zoomScaleNormal="24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6" x14ac:dyDescent="0.15">
      <c r="B11" s="3"/>
    </row>
    <row r="12" spans="2:6" x14ac:dyDescent="0.15">
      <c r="B12" s="6"/>
    </row>
    <row r="13" spans="2:6" x14ac:dyDescent="0.15">
      <c r="B13" s="6"/>
    </row>
    <row r="14" spans="2:6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14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/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/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/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/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/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3"/>
    </row>
    <row r="12" spans="2:7" x14ac:dyDescent="0.15">
      <c r="B12" s="6"/>
    </row>
    <row r="13" spans="2:7" x14ac:dyDescent="0.15">
      <c r="B13" s="6"/>
    </row>
    <row r="14" spans="2:7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14"/>
  <sheetViews>
    <sheetView view="pageBreakPreview" zoomScale="180" zoomScaleNormal="190" zoomScaleSheetLayoutView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F5-F10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/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/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/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/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3"/>
    </row>
    <row r="12" spans="2:7" x14ac:dyDescent="0.15">
      <c r="B12" s="6"/>
    </row>
    <row r="13" spans="2:7" x14ac:dyDescent="0.15">
      <c r="B13" s="6"/>
    </row>
    <row r="14" spans="2:7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G14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F5-F10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F6-F11</f>
        <v>140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F7-F12</f>
        <v>215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F8-F13</f>
        <v>200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F9-F14</f>
        <v>260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3"/>
    </row>
    <row r="12" spans="2:7" x14ac:dyDescent="0.15">
      <c r="B12" s="6"/>
    </row>
    <row r="13" spans="2:7" x14ac:dyDescent="0.15">
      <c r="B13" s="6"/>
    </row>
    <row r="14" spans="2:7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G14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/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/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/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/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3"/>
    </row>
    <row r="12" spans="2:7" x14ac:dyDescent="0.15">
      <c r="B12" s="6"/>
    </row>
    <row r="13" spans="2:7" x14ac:dyDescent="0.15">
      <c r="B13" s="6"/>
    </row>
    <row r="14" spans="2:7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G14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3"/>
    </row>
    <row r="12" spans="2:7" x14ac:dyDescent="0.15">
      <c r="B12" s="6"/>
    </row>
    <row r="13" spans="2:7" x14ac:dyDescent="0.15">
      <c r="B13" s="6"/>
    </row>
    <row r="14" spans="2:7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/>
      <c r="D11" s="1"/>
      <c r="E11" s="1"/>
      <c r="F11" s="1"/>
    </row>
    <row r="12" spans="2:7" x14ac:dyDescent="0.15">
      <c r="B12" s="4" t="s">
        <v>8</v>
      </c>
      <c r="C12" s="1"/>
      <c r="D12" s="1"/>
      <c r="E12" s="1"/>
      <c r="F12" s="1"/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13"/>
  <sheetViews>
    <sheetView zoomScale="170" zoomScaleNormal="17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>
        <f>MAX(C5:C9)</f>
        <v>80</v>
      </c>
      <c r="D11" s="1"/>
      <c r="E11" s="1"/>
      <c r="F11" s="1"/>
    </row>
    <row r="12" spans="2:7" x14ac:dyDescent="0.15">
      <c r="B12" s="4" t="s">
        <v>8</v>
      </c>
      <c r="C12" s="1">
        <f>MIN(C5:C9)</f>
        <v>60</v>
      </c>
      <c r="D12" s="1"/>
      <c r="E12" s="1"/>
      <c r="F12" s="1"/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</row>
    <row r="12" spans="2:7" x14ac:dyDescent="0.15">
      <c r="B12" s="4" t="s">
        <v>8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9" ht="14.25" x14ac:dyDescent="0.15">
      <c r="B2" s="2" t="s">
        <v>10</v>
      </c>
    </row>
    <row r="4" spans="2:9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  <c r="I4" s="10"/>
    </row>
    <row r="5" spans="2:9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  <c r="I5" s="11"/>
    </row>
    <row r="6" spans="2:9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  <c r="I6" s="11"/>
    </row>
    <row r="7" spans="2:9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  <c r="I7" s="11"/>
    </row>
    <row r="8" spans="2:9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  <c r="I8" s="11"/>
    </row>
    <row r="9" spans="2:9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  <c r="I9" s="11"/>
    </row>
    <row r="10" spans="2:9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9" x14ac:dyDescent="0.15">
      <c r="B11" s="4" t="s">
        <v>7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4" t="s">
        <v>9</v>
      </c>
    </row>
    <row r="12" spans="2:9" x14ac:dyDescent="0.15">
      <c r="B12" s="4" t="s">
        <v>8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/>
    </row>
    <row r="13" spans="2:9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9"/>
  <sheetViews>
    <sheetView zoomScale="180" zoomScaleNormal="180" workbookViewId="0"/>
  </sheetViews>
  <sheetFormatPr defaultRowHeight="13.5" x14ac:dyDescent="0.15"/>
  <cols>
    <col min="2" max="2" width="10.125" customWidth="1"/>
  </cols>
  <sheetData>
    <row r="2" spans="2:5" ht="14.25" x14ac:dyDescent="0.15">
      <c r="B2" s="2" t="s">
        <v>10</v>
      </c>
    </row>
    <row r="4" spans="2:5" x14ac:dyDescent="0.15">
      <c r="B4" s="5" t="s">
        <v>1</v>
      </c>
      <c r="C4" s="5" t="s">
        <v>4</v>
      </c>
      <c r="D4" s="5" t="s">
        <v>3</v>
      </c>
      <c r="E4" s="5" t="s">
        <v>2</v>
      </c>
    </row>
    <row r="5" spans="2:5" x14ac:dyDescent="0.15">
      <c r="B5" s="5" t="s">
        <v>11</v>
      </c>
      <c r="C5" s="1">
        <v>75</v>
      </c>
      <c r="D5" s="1">
        <v>80</v>
      </c>
      <c r="E5" s="1">
        <v>80</v>
      </c>
    </row>
    <row r="6" spans="2:5" x14ac:dyDescent="0.15">
      <c r="B6" s="5" t="s">
        <v>12</v>
      </c>
      <c r="C6" s="1">
        <v>60</v>
      </c>
      <c r="D6" s="1">
        <v>70</v>
      </c>
      <c r="E6" s="1">
        <v>10</v>
      </c>
    </row>
    <row r="7" spans="2:5" x14ac:dyDescent="0.15">
      <c r="B7" s="5" t="s">
        <v>13</v>
      </c>
      <c r="C7" s="1">
        <v>70</v>
      </c>
      <c r="D7" s="1">
        <v>60</v>
      </c>
      <c r="E7" s="1">
        <v>85</v>
      </c>
    </row>
    <row r="8" spans="2:5" x14ac:dyDescent="0.15">
      <c r="B8" s="5" t="s">
        <v>14</v>
      </c>
      <c r="C8" s="1">
        <v>65</v>
      </c>
      <c r="D8" s="1">
        <v>50</v>
      </c>
      <c r="E8" s="1">
        <v>85</v>
      </c>
    </row>
    <row r="9" spans="2:5" x14ac:dyDescent="0.15">
      <c r="B9" s="5" t="s">
        <v>15</v>
      </c>
      <c r="C9" s="1">
        <v>80</v>
      </c>
      <c r="D9" s="1">
        <v>90</v>
      </c>
      <c r="E9" s="1">
        <v>90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G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4" t="s">
        <v>9</v>
      </c>
    </row>
    <row r="12" spans="2:7" x14ac:dyDescent="0.15">
      <c r="B12" s="4" t="s">
        <v>8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G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4" t="s">
        <v>9</v>
      </c>
    </row>
    <row r="12" spans="2:7" x14ac:dyDescent="0.15">
      <c r="B12" s="4" t="s">
        <v>8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2">
        <f>COUNT(B5:B9)</f>
        <v>0</v>
      </c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3"/>
  <sheetViews>
    <sheetView zoomScale="180" zoomScaleNormal="180" workbookViewId="0"/>
  </sheetViews>
  <sheetFormatPr defaultRowHeight="13.5" x14ac:dyDescent="0.15"/>
  <cols>
    <col min="1" max="1" width="9" customWidth="1"/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4" t="s">
        <v>9</v>
      </c>
    </row>
    <row r="12" spans="2:7" x14ac:dyDescent="0.15">
      <c r="B12" s="4" t="s">
        <v>8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COUNTA(B5:B9)</f>
        <v>5</v>
      </c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13"/>
  <sheetViews>
    <sheetView zoomScale="180" zoomScaleNormal="180" workbookViewId="0"/>
  </sheetViews>
  <sheetFormatPr defaultRowHeight="13.5" x14ac:dyDescent="0.15"/>
  <cols>
    <col min="1" max="1" width="9" customWidth="1"/>
    <col min="2" max="2" width="10.25" customWidth="1"/>
  </cols>
  <sheetData>
    <row r="2" spans="2:7" ht="14.25" x14ac:dyDescent="0.15">
      <c r="B2" s="2" t="s">
        <v>10</v>
      </c>
    </row>
    <row r="4" spans="2:7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  <c r="G4" s="7" t="s">
        <v>6</v>
      </c>
    </row>
    <row r="5" spans="2:7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  <c r="G5" s="1">
        <f>F5-$F$10</f>
        <v>25</v>
      </c>
    </row>
    <row r="6" spans="2:7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  <c r="G6" s="1">
        <f>F6-$F$10</f>
        <v>-70</v>
      </c>
    </row>
    <row r="7" spans="2:7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  <c r="G7" s="1">
        <f>F7-$F$10</f>
        <v>5</v>
      </c>
    </row>
    <row r="8" spans="2:7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  <c r="G8" s="1">
        <f>F8-$F$10</f>
        <v>-10</v>
      </c>
    </row>
    <row r="9" spans="2:7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  <c r="G9" s="1">
        <f>F9-$F$10</f>
        <v>50</v>
      </c>
    </row>
    <row r="10" spans="2:7" x14ac:dyDescent="0.15">
      <c r="B10" s="4" t="s">
        <v>5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7" x14ac:dyDescent="0.15">
      <c r="B11" s="4" t="s">
        <v>7</v>
      </c>
      <c r="C11" s="1">
        <f>MAX(C5:C9)</f>
        <v>80</v>
      </c>
      <c r="D11" s="1">
        <f>MAX(D5:D9)</f>
        <v>90</v>
      </c>
      <c r="E11" s="1">
        <f>MAX(E5:E9)</f>
        <v>90</v>
      </c>
      <c r="F11" s="1">
        <f>MAX(F5:F9)</f>
        <v>260</v>
      </c>
      <c r="G11" s="4" t="s">
        <v>9</v>
      </c>
    </row>
    <row r="12" spans="2:7" x14ac:dyDescent="0.15">
      <c r="B12" s="4" t="s">
        <v>8</v>
      </c>
      <c r="C12" s="1">
        <f>MIN(C5:C9)</f>
        <v>60</v>
      </c>
      <c r="D12" s="1">
        <f>MIN(D5:D9)</f>
        <v>50</v>
      </c>
      <c r="E12" s="1">
        <f>MIN(E5:E9)</f>
        <v>10</v>
      </c>
      <c r="F12" s="1">
        <f>MIN(F5:F9)</f>
        <v>140</v>
      </c>
      <c r="G12" s="1">
        <f>COUNT(F5:F9)</f>
        <v>5</v>
      </c>
    </row>
    <row r="13" spans="2:7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/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/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/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/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/>
    </row>
    <row r="10" spans="2:6" x14ac:dyDescent="0.15">
      <c r="B10" s="3"/>
    </row>
    <row r="11" spans="2:6" x14ac:dyDescent="0.15">
      <c r="B11" s="6"/>
    </row>
    <row r="12" spans="2:6" x14ac:dyDescent="0.15">
      <c r="B12" s="6"/>
    </row>
    <row r="13" spans="2:6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C5+D5+E5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/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/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/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/>
    </row>
    <row r="10" spans="2:6" x14ac:dyDescent="0.15">
      <c r="B10" s="3"/>
    </row>
    <row r="11" spans="2:6" x14ac:dyDescent="0.15">
      <c r="B11" s="6"/>
    </row>
    <row r="12" spans="2:6" x14ac:dyDescent="0.15">
      <c r="B12" s="6"/>
    </row>
    <row r="13" spans="2:6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C5+D5+E5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>
        <f>C6+D6+E6</f>
        <v>140</v>
      </c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>
        <f>C7+D7+E7</f>
        <v>215</v>
      </c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>
        <f>C8+D8+E8</f>
        <v>200</v>
      </c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>
        <f>C9+D9+E9</f>
        <v>260</v>
      </c>
    </row>
    <row r="10" spans="2:6" x14ac:dyDescent="0.15">
      <c r="B10" s="3"/>
    </row>
    <row r="11" spans="2:6" x14ac:dyDescent="0.15">
      <c r="B11" s="6"/>
    </row>
    <row r="12" spans="2:6" x14ac:dyDescent="0.15">
      <c r="B12" s="6"/>
    </row>
    <row r="13" spans="2:6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/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/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/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/>
    </row>
    <row r="10" spans="2:6" x14ac:dyDescent="0.15">
      <c r="B10" s="3"/>
    </row>
    <row r="11" spans="2:6" x14ac:dyDescent="0.15">
      <c r="B11" s="6"/>
    </row>
    <row r="12" spans="2:6" x14ac:dyDescent="0.15">
      <c r="B12" s="6"/>
    </row>
    <row r="13" spans="2:6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3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3"/>
    </row>
    <row r="11" spans="2:6" x14ac:dyDescent="0.15">
      <c r="B11" s="6"/>
    </row>
    <row r="12" spans="2:6" x14ac:dyDescent="0.15">
      <c r="B12" s="6"/>
    </row>
    <row r="13" spans="2:6" x14ac:dyDescent="0.15">
      <c r="B13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14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4" t="s">
        <v>5</v>
      </c>
      <c r="C10" s="1"/>
      <c r="D10" s="1"/>
      <c r="E10" s="1"/>
      <c r="F10" s="1"/>
    </row>
    <row r="11" spans="2:6" x14ac:dyDescent="0.15">
      <c r="B11" s="3"/>
    </row>
    <row r="12" spans="2:6" x14ac:dyDescent="0.15">
      <c r="B12" s="6"/>
    </row>
    <row r="13" spans="2:6" x14ac:dyDescent="0.15">
      <c r="B13" s="6"/>
    </row>
    <row r="14" spans="2:6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14"/>
  <sheetViews>
    <sheetView zoomScale="180" zoomScaleNormal="180" workbookViewId="0"/>
  </sheetViews>
  <sheetFormatPr defaultRowHeight="13.5" x14ac:dyDescent="0.15"/>
  <cols>
    <col min="2" max="2" width="10.25" customWidth="1"/>
  </cols>
  <sheetData>
    <row r="2" spans="2:6" ht="14.25" x14ac:dyDescent="0.15">
      <c r="B2" s="2" t="s">
        <v>10</v>
      </c>
    </row>
    <row r="4" spans="2:6" x14ac:dyDescent="0.15">
      <c r="B4" s="5" t="s">
        <v>1</v>
      </c>
      <c r="C4" s="5" t="s">
        <v>4</v>
      </c>
      <c r="D4" s="5" t="s">
        <v>3</v>
      </c>
      <c r="E4" s="5" t="s">
        <v>2</v>
      </c>
      <c r="F4" s="4" t="s">
        <v>0</v>
      </c>
    </row>
    <row r="5" spans="2:6" x14ac:dyDescent="0.15">
      <c r="B5" s="5" t="s">
        <v>11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5" t="s">
        <v>12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5" t="s">
        <v>13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5" t="s">
        <v>14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5" t="s">
        <v>15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4" t="s">
        <v>5</v>
      </c>
      <c r="C10" s="1">
        <f>AVERAGE(C5:C9)</f>
        <v>70</v>
      </c>
      <c r="D10" s="1"/>
      <c r="E10" s="1"/>
      <c r="F10" s="1"/>
    </row>
    <row r="11" spans="2:6" x14ac:dyDescent="0.15">
      <c r="B11" s="3"/>
    </row>
    <row r="12" spans="2:6" x14ac:dyDescent="0.15">
      <c r="B12" s="6"/>
    </row>
    <row r="13" spans="2:6" x14ac:dyDescent="0.15">
      <c r="B13" s="6"/>
    </row>
    <row r="14" spans="2:6" x14ac:dyDescent="0.15">
      <c r="B14" s="6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成績表</vt:lpstr>
      <vt:lpstr>1-1</vt:lpstr>
      <vt:lpstr>2-1</vt:lpstr>
      <vt:lpstr>2-2</vt:lpstr>
      <vt:lpstr>2-3</vt:lpstr>
      <vt:lpstr>2-4</vt:lpstr>
      <vt:lpstr>2-5</vt:lpstr>
      <vt:lpstr>3-1</vt:lpstr>
      <vt:lpstr>3-2</vt:lpstr>
      <vt:lpstr>3-3</vt:lpstr>
      <vt:lpstr>4-1</vt:lpstr>
      <vt:lpstr>4-2</vt:lpstr>
      <vt:lpstr>4-3</vt:lpstr>
      <vt:lpstr>4-4</vt:lpstr>
      <vt:lpstr>4-5</vt:lpstr>
      <vt:lpstr>5-1</vt:lpstr>
      <vt:lpstr>5-2</vt:lpstr>
      <vt:lpstr>5-3</vt:lpstr>
      <vt:lpstr>6-1</vt:lpstr>
      <vt:lpstr>6-2</vt:lpstr>
      <vt:lpstr>6-3</vt:lpstr>
      <vt:lpstr>6-4</vt:lpstr>
      <vt:lpstr>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cp:lastPrinted>2020-05-01T03:33:18Z</cp:lastPrinted>
  <dcterms:created xsi:type="dcterms:W3CDTF">2008-05-17T23:31:50Z</dcterms:created>
  <dcterms:modified xsi:type="dcterms:W3CDTF">2021-06-05T10:17:24Z</dcterms:modified>
</cp:coreProperties>
</file>